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Mikroregion\Rozpočet\2027\"/>
    </mc:Choice>
  </mc:AlternateContent>
  <xr:revisionPtr revIDLastSave="0" documentId="8_{16D292C0-A4BB-4875-B608-BB428EEFB2F8}" xr6:coauthVersionLast="47" xr6:coauthVersionMax="47" xr10:uidLastSave="{00000000-0000-0000-0000-000000000000}"/>
  <bookViews>
    <workbookView xWindow="-120" yWindow="-120" windowWidth="29040" windowHeight="15720" xr2:uid="{69873DEB-3E0B-407A-9080-3B8B97DBE4E0}"/>
  </bookViews>
  <sheets>
    <sheet name="Lis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2" i="1" l="1"/>
  <c r="J24" i="1" s="1"/>
  <c r="I22" i="1"/>
  <c r="I24" i="1" s="1"/>
  <c r="H22" i="1"/>
  <c r="H24" i="1" s="1"/>
  <c r="G22" i="1"/>
  <c r="G24" i="1" s="1"/>
  <c r="I12" i="1"/>
  <c r="G12" i="1"/>
  <c r="J10" i="1"/>
  <c r="J11" i="1" s="1"/>
  <c r="J12" i="1" s="1"/>
  <c r="I10" i="1"/>
  <c r="H10" i="1"/>
  <c r="H12" i="1" s="1"/>
  <c r="G10" i="1"/>
</calcChain>
</file>

<file path=xl/sharedStrings.xml><?xml version="1.0" encoding="utf-8"?>
<sst xmlns="http://schemas.openxmlformats.org/spreadsheetml/2006/main" count="41" uniqueCount="29">
  <si>
    <t>vč. skutečného plnění rozpočtu k 30.9.2025(podle § 5 odst. 3 zákona č. 23/2017 Sb.)</t>
  </si>
  <si>
    <r>
      <rPr>
        <b/>
        <sz val="16"/>
        <color theme="1"/>
        <rFont val="Calibri"/>
        <family val="2"/>
        <charset val="238"/>
        <scheme val="minor"/>
      </rPr>
      <t>PŘÍJMY</t>
    </r>
    <r>
      <rPr>
        <b/>
        <sz val="14"/>
        <color theme="1"/>
        <rFont val="Calibri"/>
        <family val="2"/>
        <charset val="238"/>
        <scheme val="minor"/>
      </rPr>
      <t xml:space="preserve">   v Kč</t>
    </r>
  </si>
  <si>
    <t>Schválený rozpočet 2026</t>
  </si>
  <si>
    <t>Rozpočet po změnách k 30.9.2026</t>
  </si>
  <si>
    <t>Skutečné plnění rozpočtu k 30.9.2026</t>
  </si>
  <si>
    <t>NÁVRH ROZPOČTU NA ROK 2027</t>
  </si>
  <si>
    <t>Neinvestiční přijaté transfery od obcí</t>
  </si>
  <si>
    <t>Neinvestiční přijaté transfery od krajů</t>
  </si>
  <si>
    <t>Investiční přijaté transfery od obcí</t>
  </si>
  <si>
    <t>Investiční přijaté transfersy od krajů</t>
  </si>
  <si>
    <t>CELKEM</t>
  </si>
  <si>
    <t>Financování</t>
  </si>
  <si>
    <t>PŘÍJMY CELKEM</t>
  </si>
  <si>
    <r>
      <rPr>
        <b/>
        <sz val="16"/>
        <color theme="1"/>
        <rFont val="Calibri"/>
        <family val="2"/>
        <charset val="238"/>
        <scheme val="minor"/>
      </rPr>
      <t xml:space="preserve">VÝDAJE </t>
    </r>
    <r>
      <rPr>
        <b/>
        <sz val="11"/>
        <color theme="1"/>
        <rFont val="Calibri"/>
        <family val="2"/>
        <charset val="238"/>
        <scheme val="minor"/>
      </rPr>
      <t xml:space="preserve"> </t>
    </r>
    <r>
      <rPr>
        <b/>
        <sz val="14"/>
        <color theme="1"/>
        <rFont val="Calibri"/>
        <family val="2"/>
        <charset val="238"/>
        <scheme val="minor"/>
      </rPr>
      <t>v Kč</t>
    </r>
  </si>
  <si>
    <t>pol.5</t>
  </si>
  <si>
    <t>Kultura - Pojďme si hrát, divadlo pro seniory</t>
  </si>
  <si>
    <t>Pořízení komunální techniky</t>
  </si>
  <si>
    <t>pol.6</t>
  </si>
  <si>
    <t>Poplatky KB, ČNB</t>
  </si>
  <si>
    <t>Pojištění techniky</t>
  </si>
  <si>
    <t>Ostatní činnost (účetnictví, služby, odměna statuárním orgánům  …)</t>
  </si>
  <si>
    <t>VÝDAJE CELKEM</t>
  </si>
  <si>
    <t>OBEC:</t>
  </si>
  <si>
    <t xml:space="preserve"> </t>
  </si>
  <si>
    <t xml:space="preserve">Vyvěšeno: </t>
  </si>
  <si>
    <t xml:space="preserve">Sejmuto: </t>
  </si>
  <si>
    <t>Tento dokument je vyvěšen zároveň ve shodných datech i na elektroincké úřední desce. Připomínky k návrhu rozpočtu mohou občané členských obcí</t>
  </si>
  <si>
    <t>uplatnit písemně do 23.11.2026 nebo  ústně při projednávání na zasedání shromáždění zástupců dne 24.11.2026</t>
  </si>
  <si>
    <t>NÁVRH ROZPOČTU SVAZKU OBCÍ MKROREGIONU JIZERA NA ROK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</si>
</sst>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b/>
      <sz val="13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47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0">
    <xf numFmtId="0" fontId="0" fillId="0" borderId="0" xfId="0"/>
    <xf numFmtId="0" fontId="3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4" fontId="5" fillId="0" borderId="11" xfId="0" applyNumberFormat="1" applyFont="1" applyBorder="1"/>
    <xf numFmtId="4" fontId="5" fillId="0" borderId="12" xfId="0" applyNumberFormat="1" applyFont="1" applyBorder="1"/>
    <xf numFmtId="4" fontId="5" fillId="2" borderId="11" xfId="0" applyNumberFormat="1" applyFont="1" applyFill="1" applyBorder="1"/>
    <xf numFmtId="4" fontId="0" fillId="0" borderId="0" xfId="0" applyNumberFormat="1"/>
    <xf numFmtId="0" fontId="0" fillId="0" borderId="13" xfId="0" applyBorder="1"/>
    <xf numFmtId="0" fontId="0" fillId="0" borderId="14" xfId="0" applyBorder="1"/>
    <xf numFmtId="0" fontId="0" fillId="0" borderId="15" xfId="0" applyBorder="1"/>
    <xf numFmtId="4" fontId="5" fillId="0" borderId="16" xfId="0" applyNumberFormat="1" applyFont="1" applyBorder="1"/>
    <xf numFmtId="4" fontId="5" fillId="0" borderId="13" xfId="0" applyNumberFormat="1" applyFont="1" applyBorder="1"/>
    <xf numFmtId="4" fontId="5" fillId="2" borderId="16" xfId="0" applyNumberFormat="1" applyFont="1" applyFill="1" applyBorder="1"/>
    <xf numFmtId="0" fontId="0" fillId="0" borderId="17" xfId="0" applyBorder="1"/>
    <xf numFmtId="0" fontId="0" fillId="0" borderId="18" xfId="0" applyBorder="1"/>
    <xf numFmtId="0" fontId="0" fillId="0" borderId="19" xfId="0" applyBorder="1"/>
    <xf numFmtId="4" fontId="5" fillId="0" borderId="20" xfId="0" applyNumberFormat="1" applyFont="1" applyBorder="1"/>
    <xf numFmtId="4" fontId="5" fillId="0" borderId="17" xfId="0" applyNumberFormat="1" applyFont="1" applyBorder="1"/>
    <xf numFmtId="4" fontId="5" fillId="2" borderId="20" xfId="0" applyNumberFormat="1" applyFont="1" applyFill="1" applyBorder="1"/>
    <xf numFmtId="4" fontId="1" fillId="0" borderId="0" xfId="0" applyNumberFormat="1" applyFont="1"/>
    <xf numFmtId="0" fontId="0" fillId="0" borderId="21" xfId="0" applyBorder="1"/>
    <xf numFmtId="0" fontId="0" fillId="0" borderId="22" xfId="0" applyBorder="1"/>
    <xf numFmtId="0" fontId="0" fillId="0" borderId="23" xfId="0" applyBorder="1"/>
    <xf numFmtId="4" fontId="0" fillId="0" borderId="24" xfId="0" applyNumberFormat="1" applyBorder="1"/>
    <xf numFmtId="4" fontId="1" fillId="0" borderId="24" xfId="0" applyNumberFormat="1" applyFont="1" applyBorder="1"/>
    <xf numFmtId="4" fontId="1" fillId="0" borderId="22" xfId="0" applyNumberFormat="1" applyFont="1" applyBorder="1"/>
    <xf numFmtId="4" fontId="1" fillId="2" borderId="24" xfId="0" applyNumberFormat="1" applyFont="1" applyFill="1" applyBorder="1"/>
    <xf numFmtId="0" fontId="0" fillId="0" borderId="25" xfId="0" applyBorder="1"/>
    <xf numFmtId="0" fontId="0" fillId="0" borderId="2" xfId="0" applyBorder="1"/>
    <xf numFmtId="0" fontId="6" fillId="0" borderId="3" xfId="0" applyFont="1" applyBorder="1"/>
    <xf numFmtId="4" fontId="6" fillId="0" borderId="5" xfId="0" applyNumberFormat="1" applyFont="1" applyBorder="1"/>
    <xf numFmtId="4" fontId="7" fillId="0" borderId="5" xfId="0" applyNumberFormat="1" applyFont="1" applyBorder="1"/>
    <xf numFmtId="4" fontId="7" fillId="0" borderId="25" xfId="0" applyNumberFormat="1" applyFont="1" applyBorder="1"/>
    <xf numFmtId="4" fontId="7" fillId="2" borderId="5" xfId="0" applyNumberFormat="1" applyFont="1" applyFill="1" applyBorder="1"/>
    <xf numFmtId="0" fontId="0" fillId="0" borderId="1" xfId="0" applyBorder="1"/>
    <xf numFmtId="0" fontId="0" fillId="0" borderId="26" xfId="0" applyBorder="1"/>
    <xf numFmtId="0" fontId="8" fillId="0" borderId="27" xfId="0" applyFont="1" applyBorder="1"/>
    <xf numFmtId="4" fontId="8" fillId="0" borderId="4" xfId="0" applyNumberFormat="1" applyFont="1" applyBorder="1"/>
    <xf numFmtId="4" fontId="9" fillId="0" borderId="4" xfId="0" applyNumberFormat="1" applyFont="1" applyBorder="1"/>
    <xf numFmtId="4" fontId="9" fillId="0" borderId="1" xfId="0" applyNumberFormat="1" applyFont="1" applyBorder="1"/>
    <xf numFmtId="4" fontId="9" fillId="2" borderId="4" xfId="0" applyNumberFormat="1" applyFont="1" applyFill="1" applyBorder="1"/>
    <xf numFmtId="0" fontId="6" fillId="0" borderId="27" xfId="0" applyFont="1" applyBorder="1"/>
    <xf numFmtId="4" fontId="6" fillId="0" borderId="4" xfId="0" applyNumberFormat="1" applyFont="1" applyBorder="1"/>
    <xf numFmtId="4" fontId="7" fillId="0" borderId="4" xfId="0" applyNumberFormat="1" applyFont="1" applyBorder="1"/>
    <xf numFmtId="4" fontId="7" fillId="0" borderId="1" xfId="0" applyNumberFormat="1" applyFont="1" applyBorder="1"/>
    <xf numFmtId="4" fontId="7" fillId="2" borderId="4" xfId="0" applyNumberFormat="1" applyFont="1" applyFill="1" applyBorder="1"/>
    <xf numFmtId="0" fontId="4" fillId="0" borderId="27" xfId="0" applyFont="1" applyBorder="1"/>
    <xf numFmtId="4" fontId="4" fillId="0" borderId="4" xfId="0" applyNumberFormat="1" applyFont="1" applyBorder="1"/>
    <xf numFmtId="4" fontId="4" fillId="0" borderId="1" xfId="0" applyNumberFormat="1" applyFont="1" applyBorder="1"/>
    <xf numFmtId="4" fontId="10" fillId="2" borderId="4" xfId="0" applyNumberFormat="1" applyFont="1" applyFill="1" applyBorder="1"/>
    <xf numFmtId="4" fontId="5" fillId="0" borderId="0" xfId="0" applyNumberFormat="1" applyFont="1"/>
    <xf numFmtId="0" fontId="5" fillId="0" borderId="0" xfId="0" applyFont="1"/>
    <xf numFmtId="0" fontId="2" fillId="0" borderId="25" xfId="0" applyFont="1" applyBorder="1" applyAlignment="1">
      <alignment horizontal="center" vertical="center"/>
    </xf>
    <xf numFmtId="0" fontId="0" fillId="0" borderId="6" xfId="0" applyBorder="1" applyAlignment="1">
      <alignment horizontal="right" vertical="center"/>
    </xf>
    <xf numFmtId="0" fontId="0" fillId="0" borderId="28" xfId="0" applyBorder="1" applyAlignment="1">
      <alignment horizontal="left" vertical="center"/>
    </xf>
    <xf numFmtId="0" fontId="0" fillId="0" borderId="9" xfId="0" applyBorder="1" applyAlignment="1">
      <alignment horizontal="left" vertical="center"/>
    </xf>
    <xf numFmtId="0" fontId="0" fillId="0" borderId="8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5" fillId="0" borderId="30" xfId="0" applyFont="1" applyBorder="1"/>
    <xf numFmtId="0" fontId="5" fillId="0" borderId="31" xfId="0" applyFont="1" applyBorder="1"/>
    <xf numFmtId="0" fontId="5" fillId="0" borderId="32" xfId="0" applyFont="1" applyBorder="1"/>
    <xf numFmtId="0" fontId="5" fillId="0" borderId="33" xfId="0" applyFont="1" applyBorder="1"/>
    <xf numFmtId="0" fontId="5" fillId="0" borderId="15" xfId="0" applyFont="1" applyBorder="1"/>
    <xf numFmtId="0" fontId="5" fillId="0" borderId="34" xfId="0" applyFont="1" applyBorder="1"/>
    <xf numFmtId="0" fontId="5" fillId="0" borderId="23" xfId="0" applyFont="1" applyBorder="1"/>
    <xf numFmtId="0" fontId="5" fillId="0" borderId="35" xfId="0" applyFont="1" applyBorder="1"/>
    <xf numFmtId="0" fontId="5" fillId="0" borderId="7" xfId="0" applyFont="1" applyBorder="1"/>
    <xf numFmtId="0" fontId="5" fillId="0" borderId="36" xfId="0" applyFont="1" applyBorder="1"/>
    <xf numFmtId="0" fontId="5" fillId="0" borderId="37" xfId="0" applyFont="1" applyBorder="1"/>
    <xf numFmtId="0" fontId="5" fillId="0" borderId="38" xfId="0" applyFont="1" applyBorder="1"/>
    <xf numFmtId="0" fontId="5" fillId="0" borderId="21" xfId="0" applyFont="1" applyBorder="1"/>
    <xf numFmtId="0" fontId="5" fillId="0" borderId="39" xfId="0" applyFont="1" applyBorder="1"/>
    <xf numFmtId="0" fontId="5" fillId="0" borderId="19" xfId="0" applyFont="1" applyBorder="1"/>
    <xf numFmtId="4" fontId="5" fillId="0" borderId="40" xfId="0" applyNumberFormat="1" applyFont="1" applyBorder="1"/>
    <xf numFmtId="4" fontId="5" fillId="0" borderId="41" xfId="0" applyNumberFormat="1" applyFont="1" applyBorder="1"/>
    <xf numFmtId="0" fontId="0" fillId="0" borderId="42" xfId="0" applyBorder="1"/>
    <xf numFmtId="0" fontId="0" fillId="0" borderId="43" xfId="0" applyBorder="1"/>
    <xf numFmtId="4" fontId="5" fillId="0" borderId="44" xfId="0" applyNumberFormat="1" applyFont="1" applyBorder="1"/>
    <xf numFmtId="4" fontId="1" fillId="0" borderId="44" xfId="0" applyNumberFormat="1" applyFont="1" applyBorder="1"/>
    <xf numFmtId="4" fontId="1" fillId="0" borderId="45" xfId="0" applyNumberFormat="1" applyFont="1" applyBorder="1"/>
    <xf numFmtId="4" fontId="1" fillId="2" borderId="44" xfId="0" applyNumberFormat="1" applyFont="1" applyFill="1" applyBorder="1"/>
    <xf numFmtId="0" fontId="0" fillId="0" borderId="41" xfId="0" applyBorder="1"/>
    <xf numFmtId="4" fontId="5" fillId="0" borderId="46" xfId="0" applyNumberFormat="1" applyFont="1" applyBorder="1"/>
    <xf numFmtId="4" fontId="5" fillId="2" borderId="46" xfId="0" applyNumberFormat="1" applyFont="1" applyFill="1" applyBorder="1"/>
    <xf numFmtId="0" fontId="0" fillId="0" borderId="40" xfId="0" applyBorder="1"/>
    <xf numFmtId="4" fontId="7" fillId="0" borderId="46" xfId="0" applyNumberFormat="1" applyFont="1" applyBorder="1"/>
    <xf numFmtId="4" fontId="7" fillId="0" borderId="40" xfId="0" applyNumberFormat="1" applyFont="1" applyBorder="1"/>
    <xf numFmtId="0" fontId="4" fillId="0" borderId="0" xfId="0" applyFont="1"/>
    <xf numFmtId="4" fontId="11" fillId="0" borderId="0" xfId="0" applyNumberFormat="1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E00D674-29D0-4283-9F39-E5CD4D818F05}">
  <dimension ref="B1:O85"/>
  <sheetViews>
    <sheetView tabSelected="1" workbookViewId="0">
      <selection activeCell="J2" sqref="J2"/>
    </sheetView>
  </sheetViews>
  <sheetFormatPr defaultRowHeight="15" x14ac:dyDescent="0.25"/>
  <cols>
    <col min="1" max="1" width="2" customWidth="1"/>
    <col min="2" max="2" width="5.5703125" customWidth="1"/>
    <col min="3" max="3" width="6.5703125" customWidth="1"/>
    <col min="5" max="5" width="20.7109375" customWidth="1"/>
    <col min="6" max="6" width="30.28515625" customWidth="1"/>
    <col min="7" max="7" width="14.5703125" customWidth="1"/>
    <col min="8" max="8" width="15.140625" customWidth="1"/>
    <col min="9" max="9" width="15.85546875" customWidth="1"/>
    <col min="10" max="10" width="17.85546875" customWidth="1"/>
    <col min="11" max="11" width="4" customWidth="1"/>
    <col min="12" max="12" width="13.28515625" customWidth="1"/>
  </cols>
  <sheetData>
    <row r="1" spans="2:12" ht="21" x14ac:dyDescent="0.25">
      <c r="B1" s="1" t="s">
        <v>28</v>
      </c>
      <c r="C1" s="1"/>
      <c r="D1" s="1"/>
      <c r="E1" s="1"/>
      <c r="F1" s="1"/>
      <c r="G1" s="1"/>
      <c r="H1" s="1"/>
      <c r="I1" s="1"/>
    </row>
    <row r="2" spans="2:12" ht="21" x14ac:dyDescent="0.25">
      <c r="B2" s="1" t="s">
        <v>0</v>
      </c>
      <c r="C2" s="2"/>
      <c r="D2" s="2"/>
      <c r="E2" s="2"/>
      <c r="F2" s="2"/>
      <c r="G2" s="2"/>
      <c r="H2" s="2"/>
      <c r="I2" s="2"/>
    </row>
    <row r="3" spans="2:12" ht="8.25" customHeight="1" thickBot="1" x14ac:dyDescent="0.3"/>
    <row r="4" spans="2:12" ht="48" customHeight="1" thickBot="1" x14ac:dyDescent="0.3">
      <c r="B4" s="3" t="s">
        <v>1</v>
      </c>
      <c r="C4" s="4"/>
      <c r="D4" s="4"/>
      <c r="E4" s="4"/>
      <c r="F4" s="5"/>
      <c r="G4" s="6" t="s">
        <v>2</v>
      </c>
      <c r="H4" s="6" t="s">
        <v>3</v>
      </c>
      <c r="I4" s="7" t="s">
        <v>4</v>
      </c>
      <c r="J4" s="8" t="s">
        <v>5</v>
      </c>
    </row>
    <row r="5" spans="2:12" x14ac:dyDescent="0.25">
      <c r="B5" s="9"/>
      <c r="C5" s="10">
        <v>4121</v>
      </c>
      <c r="D5" s="11" t="s">
        <v>6</v>
      </c>
      <c r="E5" s="12"/>
      <c r="F5" s="13"/>
      <c r="G5" s="14">
        <v>280000</v>
      </c>
      <c r="H5" s="14">
        <v>537758.43999999994</v>
      </c>
      <c r="I5" s="15">
        <v>537671.5</v>
      </c>
      <c r="J5" s="16">
        <v>360000</v>
      </c>
      <c r="K5" s="17"/>
      <c r="L5" s="17"/>
    </row>
    <row r="6" spans="2:12" x14ac:dyDescent="0.25">
      <c r="B6" s="18"/>
      <c r="C6" s="10">
        <v>4122</v>
      </c>
      <c r="D6" s="19" t="s">
        <v>7</v>
      </c>
      <c r="E6" s="19"/>
      <c r="F6" s="20"/>
      <c r="G6" s="21">
        <v>0</v>
      </c>
      <c r="H6" s="21">
        <v>0</v>
      </c>
      <c r="I6" s="22">
        <v>180000</v>
      </c>
      <c r="J6" s="23">
        <v>0</v>
      </c>
      <c r="K6" s="17"/>
      <c r="L6" s="17"/>
    </row>
    <row r="7" spans="2:12" x14ac:dyDescent="0.25">
      <c r="B7" s="24"/>
      <c r="C7" s="10">
        <v>4221</v>
      </c>
      <c r="D7" s="25" t="s">
        <v>8</v>
      </c>
      <c r="E7" s="25"/>
      <c r="F7" s="26"/>
      <c r="G7" s="27">
        <v>0</v>
      </c>
      <c r="H7" s="27">
        <v>556468.30000000005</v>
      </c>
      <c r="I7" s="28">
        <v>656868.24</v>
      </c>
      <c r="J7" s="29">
        <v>0</v>
      </c>
      <c r="K7" s="17"/>
      <c r="L7" s="30"/>
    </row>
    <row r="8" spans="2:12" x14ac:dyDescent="0.25">
      <c r="B8" s="24"/>
      <c r="C8" s="10">
        <v>4222</v>
      </c>
      <c r="D8" s="31" t="s">
        <v>9</v>
      </c>
      <c r="E8" s="25"/>
      <c r="F8" s="26"/>
      <c r="G8" s="27">
        <v>0</v>
      </c>
      <c r="H8" s="27">
        <v>0</v>
      </c>
      <c r="I8" s="28">
        <v>720000</v>
      </c>
      <c r="J8" s="29">
        <v>0</v>
      </c>
      <c r="K8" s="17"/>
      <c r="L8" s="30"/>
    </row>
    <row r="9" spans="2:12" ht="15.75" thickBot="1" x14ac:dyDescent="0.3">
      <c r="B9" s="32"/>
      <c r="F9" s="33"/>
      <c r="G9" s="34"/>
      <c r="H9" s="35"/>
      <c r="I9" s="36"/>
      <c r="J9" s="37"/>
      <c r="K9" s="17"/>
    </row>
    <row r="10" spans="2:12" ht="18" thickBot="1" x14ac:dyDescent="0.35">
      <c r="B10" s="38"/>
      <c r="C10" s="39"/>
      <c r="D10" s="39"/>
      <c r="E10" s="39"/>
      <c r="F10" s="40" t="s">
        <v>10</v>
      </c>
      <c r="G10" s="41">
        <f>SUM(G5:G8)</f>
        <v>280000</v>
      </c>
      <c r="H10" s="42">
        <f>SUM(H5:H9)</f>
        <v>1094226.74</v>
      </c>
      <c r="I10" s="43">
        <f>SUM(I5:I9)</f>
        <v>2094539.74</v>
      </c>
      <c r="J10" s="44">
        <f>SUM(J5:J9)</f>
        <v>360000</v>
      </c>
      <c r="K10" s="17"/>
      <c r="L10" s="17"/>
    </row>
    <row r="11" spans="2:12" ht="16.5" thickBot="1" x14ac:dyDescent="0.3">
      <c r="B11" s="45"/>
      <c r="C11" s="46"/>
      <c r="D11" s="46"/>
      <c r="E11" s="46"/>
      <c r="F11" s="47" t="s">
        <v>11</v>
      </c>
      <c r="G11" s="48">
        <v>96500</v>
      </c>
      <c r="H11" s="49">
        <v>1596500</v>
      </c>
      <c r="I11" s="50">
        <v>400666</v>
      </c>
      <c r="J11" s="51">
        <f>J22-J10</f>
        <v>16500</v>
      </c>
      <c r="K11" s="17"/>
      <c r="L11" s="17"/>
    </row>
    <row r="12" spans="2:12" ht="20.25" customHeight="1" thickBot="1" x14ac:dyDescent="0.35">
      <c r="B12" s="45"/>
      <c r="C12" s="46"/>
      <c r="D12" s="46"/>
      <c r="E12" s="46"/>
      <c r="F12" s="52" t="s">
        <v>12</v>
      </c>
      <c r="G12" s="53">
        <f>SUM(G10:G11)</f>
        <v>376500</v>
      </c>
      <c r="H12" s="54">
        <f>SUM(H10:H11)</f>
        <v>2690726.74</v>
      </c>
      <c r="I12" s="55">
        <f>SUM(I10:I11)</f>
        <v>2495205.7400000002</v>
      </c>
      <c r="J12" s="56">
        <f>SUM(J10:J11)</f>
        <v>376500</v>
      </c>
      <c r="K12" s="17"/>
      <c r="L12" s="17"/>
    </row>
    <row r="13" spans="2:12" s="62" customFormat="1" ht="13.5" customHeight="1" thickBot="1" x14ac:dyDescent="0.35">
      <c r="B13" s="45"/>
      <c r="C13" s="46"/>
      <c r="D13" s="46"/>
      <c r="E13" s="46"/>
      <c r="F13" s="57"/>
      <c r="G13" s="58"/>
      <c r="H13" s="58"/>
      <c r="I13" s="59"/>
      <c r="J13" s="60"/>
      <c r="K13" s="61"/>
      <c r="L13" s="61"/>
    </row>
    <row r="14" spans="2:12" s="62" customFormat="1" ht="51" customHeight="1" thickBot="1" x14ac:dyDescent="0.3">
      <c r="B14" s="63" t="s">
        <v>13</v>
      </c>
      <c r="C14" s="4"/>
      <c r="D14" s="4"/>
      <c r="E14" s="4"/>
      <c r="F14" s="5"/>
      <c r="G14" s="6" t="s">
        <v>2</v>
      </c>
      <c r="H14" s="6" t="s">
        <v>3</v>
      </c>
      <c r="I14" s="7" t="s">
        <v>4</v>
      </c>
      <c r="J14" s="8" t="s">
        <v>5</v>
      </c>
      <c r="K14" s="61"/>
      <c r="L14" s="61"/>
    </row>
    <row r="15" spans="2:12" s="62" customFormat="1" ht="15" customHeight="1" x14ac:dyDescent="0.25">
      <c r="B15" s="64">
        <v>3319</v>
      </c>
      <c r="C15" s="65" t="s">
        <v>14</v>
      </c>
      <c r="D15" s="66" t="s">
        <v>15</v>
      </c>
      <c r="E15" s="67"/>
      <c r="F15" s="68"/>
      <c r="G15" s="14">
        <v>38000</v>
      </c>
      <c r="H15" s="14">
        <v>48000</v>
      </c>
      <c r="I15" s="14">
        <v>29936</v>
      </c>
      <c r="J15" s="16">
        <v>38000</v>
      </c>
      <c r="K15" s="61"/>
      <c r="L15" s="61"/>
    </row>
    <row r="16" spans="2:12" s="62" customFormat="1" x14ac:dyDescent="0.25">
      <c r="B16" s="69">
        <v>3639</v>
      </c>
      <c r="C16" s="70" t="s">
        <v>14</v>
      </c>
      <c r="D16" s="71" t="s">
        <v>16</v>
      </c>
      <c r="E16" s="72"/>
      <c r="F16" s="73"/>
      <c r="G16" s="21">
        <v>0</v>
      </c>
      <c r="H16" s="21">
        <v>343484.74</v>
      </c>
      <c r="I16" s="22">
        <v>300756.90000000002</v>
      </c>
      <c r="J16" s="23">
        <v>0</v>
      </c>
      <c r="K16" s="61"/>
      <c r="L16" s="30"/>
    </row>
    <row r="17" spans="2:15" s="62" customFormat="1" x14ac:dyDescent="0.25">
      <c r="B17" s="69"/>
      <c r="C17" s="70" t="s">
        <v>17</v>
      </c>
      <c r="D17" s="71" t="s">
        <v>16</v>
      </c>
      <c r="E17" s="74"/>
      <c r="F17" s="75"/>
      <c r="G17" s="21">
        <v>0</v>
      </c>
      <c r="H17" s="21">
        <v>1960742</v>
      </c>
      <c r="I17" s="22">
        <v>1935594</v>
      </c>
      <c r="J17" s="23">
        <v>0</v>
      </c>
      <c r="K17" s="61"/>
      <c r="L17" s="30"/>
    </row>
    <row r="18" spans="2:15" s="62" customFormat="1" x14ac:dyDescent="0.25">
      <c r="B18" s="76">
        <v>6310</v>
      </c>
      <c r="C18" s="77" t="s">
        <v>14</v>
      </c>
      <c r="D18" s="78" t="s">
        <v>18</v>
      </c>
      <c r="E18" s="79"/>
      <c r="F18" s="80"/>
      <c r="G18" s="27">
        <v>1500</v>
      </c>
      <c r="H18" s="27">
        <v>1500</v>
      </c>
      <c r="I18" s="28">
        <v>871</v>
      </c>
      <c r="J18" s="29">
        <v>1500</v>
      </c>
      <c r="K18" s="61"/>
      <c r="L18" s="61"/>
    </row>
    <row r="19" spans="2:15" s="62" customFormat="1" x14ac:dyDescent="0.25">
      <c r="B19" s="76">
        <v>6320</v>
      </c>
      <c r="C19" s="77" t="s">
        <v>14</v>
      </c>
      <c r="D19" s="81" t="s">
        <v>19</v>
      </c>
      <c r="E19" s="82"/>
      <c r="F19" s="80"/>
      <c r="G19" s="27">
        <v>45000</v>
      </c>
      <c r="H19" s="27">
        <v>45000</v>
      </c>
      <c r="I19" s="28">
        <v>29541</v>
      </c>
      <c r="J19" s="29">
        <v>45000</v>
      </c>
      <c r="K19" s="61"/>
      <c r="L19" s="61"/>
      <c r="O19" s="61"/>
    </row>
    <row r="20" spans="2:15" ht="15" customHeight="1" x14ac:dyDescent="0.25">
      <c r="B20" s="76">
        <v>6409</v>
      </c>
      <c r="C20" s="77" t="s">
        <v>14</v>
      </c>
      <c r="D20" s="78" t="s">
        <v>20</v>
      </c>
      <c r="E20" s="81"/>
      <c r="F20" s="83"/>
      <c r="G20" s="27">
        <v>292000</v>
      </c>
      <c r="H20" s="27">
        <v>292000</v>
      </c>
      <c r="I20" s="28">
        <v>198506.84</v>
      </c>
      <c r="J20" s="29">
        <v>292000</v>
      </c>
      <c r="K20" s="17"/>
      <c r="L20" s="17"/>
    </row>
    <row r="21" spans="2:15" ht="15.75" thickBot="1" x14ac:dyDescent="0.3">
      <c r="B21" s="84"/>
      <c r="C21" s="85"/>
      <c r="D21" s="85"/>
      <c r="E21" s="86"/>
      <c r="F21" s="87"/>
      <c r="G21" s="88"/>
      <c r="H21" s="89"/>
      <c r="I21" s="90"/>
      <c r="J21" s="91"/>
      <c r="K21" s="17"/>
      <c r="L21" s="17"/>
    </row>
    <row r="22" spans="2:15" ht="18.75" customHeight="1" thickBot="1" x14ac:dyDescent="0.35">
      <c r="B22" s="84"/>
      <c r="C22" s="85"/>
      <c r="D22" s="85"/>
      <c r="E22" s="92"/>
      <c r="F22" s="40" t="s">
        <v>10</v>
      </c>
      <c r="G22" s="41">
        <f>SUM(G15:G21)</f>
        <v>376500</v>
      </c>
      <c r="H22" s="42">
        <f>SUM(H15:H21)</f>
        <v>2690726.74</v>
      </c>
      <c r="I22" s="43">
        <f>SUM(I15:I21)</f>
        <v>2495205.7399999998</v>
      </c>
      <c r="J22" s="44">
        <f>SUM(J15:J21)</f>
        <v>376500</v>
      </c>
      <c r="K22" s="17"/>
      <c r="L22" s="17"/>
    </row>
    <row r="23" spans="2:15" ht="18.75" customHeight="1" thickBot="1" x14ac:dyDescent="0.3">
      <c r="B23" s="84"/>
      <c r="C23" s="85"/>
      <c r="D23" s="85"/>
      <c r="E23" s="92"/>
      <c r="F23" s="47" t="s">
        <v>11</v>
      </c>
      <c r="G23" s="93">
        <v>0</v>
      </c>
      <c r="H23" s="93">
        <v>0</v>
      </c>
      <c r="I23" s="84">
        <v>0</v>
      </c>
      <c r="J23" s="94">
        <v>0</v>
      </c>
      <c r="K23" s="17"/>
      <c r="L23" s="17"/>
    </row>
    <row r="24" spans="2:15" ht="22.5" customHeight="1" thickBot="1" x14ac:dyDescent="0.35">
      <c r="B24" s="95"/>
      <c r="C24" s="92"/>
      <c r="D24" s="92"/>
      <c r="E24" s="92"/>
      <c r="F24" s="40" t="s">
        <v>21</v>
      </c>
      <c r="G24" s="42">
        <f>SUM(G22:G23)</f>
        <v>376500</v>
      </c>
      <c r="H24" s="96">
        <f>SUM(H22:H23)</f>
        <v>2690726.74</v>
      </c>
      <c r="I24" s="97">
        <f>SUM(I22:I23)</f>
        <v>2495205.7399999998</v>
      </c>
      <c r="J24" s="44">
        <f>SUM(J22:J23)</f>
        <v>376500</v>
      </c>
      <c r="K24" s="17"/>
      <c r="L24" s="17"/>
    </row>
    <row r="25" spans="2:15" ht="9.75" customHeight="1" x14ac:dyDescent="0.3">
      <c r="F25" s="98"/>
      <c r="G25" s="99"/>
      <c r="H25" s="99"/>
      <c r="I25" s="99"/>
      <c r="J25" s="99"/>
      <c r="K25" s="17"/>
      <c r="L25" s="17"/>
    </row>
    <row r="26" spans="2:15" x14ac:dyDescent="0.25">
      <c r="B26" t="s">
        <v>22</v>
      </c>
      <c r="G26" s="17"/>
      <c r="H26" s="17" t="s">
        <v>23</v>
      </c>
      <c r="I26" s="17"/>
      <c r="K26" s="17"/>
      <c r="L26" s="17"/>
    </row>
    <row r="27" spans="2:15" x14ac:dyDescent="0.25">
      <c r="B27" t="s">
        <v>24</v>
      </c>
      <c r="G27" s="17"/>
      <c r="H27" s="17"/>
      <c r="I27" s="17"/>
      <c r="K27" s="17"/>
      <c r="L27" s="17"/>
    </row>
    <row r="28" spans="2:15" x14ac:dyDescent="0.25">
      <c r="B28" t="s">
        <v>25</v>
      </c>
      <c r="G28" s="17"/>
      <c r="H28" s="17" t="s">
        <v>23</v>
      </c>
      <c r="I28" s="17"/>
      <c r="K28" s="17"/>
      <c r="L28" s="17"/>
    </row>
    <row r="29" spans="2:15" ht="8.25" customHeight="1" x14ac:dyDescent="0.25">
      <c r="G29" s="17"/>
      <c r="H29" s="17"/>
      <c r="I29" s="17"/>
      <c r="K29" s="17"/>
      <c r="L29" s="17"/>
    </row>
    <row r="30" spans="2:15" x14ac:dyDescent="0.25">
      <c r="B30" s="62" t="s">
        <v>26</v>
      </c>
      <c r="G30" s="17"/>
      <c r="H30" s="17"/>
      <c r="I30" s="17"/>
      <c r="K30" s="17"/>
      <c r="L30" s="17"/>
    </row>
    <row r="31" spans="2:15" x14ac:dyDescent="0.25">
      <c r="B31" s="62" t="s">
        <v>27</v>
      </c>
      <c r="G31" s="17"/>
      <c r="H31" s="17"/>
      <c r="I31" s="17"/>
      <c r="K31" s="17"/>
      <c r="L31" s="17"/>
    </row>
    <row r="32" spans="2:15" x14ac:dyDescent="0.25">
      <c r="G32" s="17"/>
      <c r="H32" s="17"/>
      <c r="I32" s="17"/>
      <c r="K32" s="17"/>
      <c r="L32" s="17"/>
    </row>
    <row r="33" spans="7:12" x14ac:dyDescent="0.25">
      <c r="G33" s="17"/>
      <c r="H33" s="17"/>
      <c r="I33" s="17"/>
      <c r="K33" s="17"/>
      <c r="L33" s="17"/>
    </row>
    <row r="34" spans="7:12" x14ac:dyDescent="0.25">
      <c r="G34" s="17"/>
      <c r="H34" s="17"/>
      <c r="I34" s="17"/>
      <c r="K34" s="17"/>
      <c r="L34" s="17"/>
    </row>
    <row r="35" spans="7:12" x14ac:dyDescent="0.25">
      <c r="G35" s="17"/>
      <c r="H35" s="17"/>
      <c r="I35" s="17"/>
      <c r="K35" s="17"/>
      <c r="L35" s="17"/>
    </row>
    <row r="36" spans="7:12" x14ac:dyDescent="0.25">
      <c r="G36" s="17"/>
      <c r="H36" s="17"/>
      <c r="I36" s="17"/>
      <c r="K36" s="17"/>
      <c r="L36" s="17"/>
    </row>
    <row r="37" spans="7:12" x14ac:dyDescent="0.25">
      <c r="G37" s="17"/>
      <c r="H37" s="17"/>
      <c r="I37" s="17"/>
      <c r="K37" s="17"/>
      <c r="L37" s="17"/>
    </row>
    <row r="38" spans="7:12" x14ac:dyDescent="0.25">
      <c r="G38" s="17"/>
      <c r="H38" s="17"/>
      <c r="I38" s="17"/>
      <c r="K38" s="17"/>
      <c r="L38" s="17"/>
    </row>
    <row r="39" spans="7:12" x14ac:dyDescent="0.25">
      <c r="G39" s="17"/>
      <c r="H39" s="17"/>
      <c r="I39" s="17"/>
      <c r="K39" s="17"/>
      <c r="L39" s="17"/>
    </row>
    <row r="40" spans="7:12" x14ac:dyDescent="0.25">
      <c r="G40" s="17"/>
      <c r="H40" s="17"/>
      <c r="I40" s="17"/>
      <c r="K40" s="17"/>
      <c r="L40" s="17"/>
    </row>
    <row r="41" spans="7:12" x14ac:dyDescent="0.25">
      <c r="G41" s="17"/>
      <c r="H41" s="17"/>
      <c r="I41" s="17"/>
      <c r="K41" s="17"/>
      <c r="L41" s="17"/>
    </row>
    <row r="42" spans="7:12" x14ac:dyDescent="0.25">
      <c r="G42" s="17"/>
      <c r="H42" s="17"/>
      <c r="I42" s="17"/>
      <c r="K42" s="17"/>
      <c r="L42" s="17"/>
    </row>
    <row r="43" spans="7:12" x14ac:dyDescent="0.25">
      <c r="G43" s="17"/>
      <c r="H43" s="17"/>
      <c r="I43" s="17"/>
      <c r="K43" s="17"/>
      <c r="L43" s="17"/>
    </row>
    <row r="44" spans="7:12" x14ac:dyDescent="0.25">
      <c r="G44" s="17"/>
      <c r="H44" s="17"/>
      <c r="I44" s="17"/>
      <c r="K44" s="17"/>
      <c r="L44" s="17"/>
    </row>
    <row r="45" spans="7:12" x14ac:dyDescent="0.25">
      <c r="G45" s="17"/>
      <c r="H45" s="17"/>
      <c r="I45" s="17"/>
      <c r="K45" s="17"/>
      <c r="L45" s="17"/>
    </row>
    <row r="46" spans="7:12" x14ac:dyDescent="0.25">
      <c r="G46" s="17"/>
      <c r="H46" s="17"/>
      <c r="I46" s="17"/>
      <c r="K46" s="17"/>
      <c r="L46" s="17"/>
    </row>
    <row r="47" spans="7:12" x14ac:dyDescent="0.25">
      <c r="G47" s="17"/>
      <c r="H47" s="17"/>
      <c r="I47" s="17"/>
      <c r="K47" s="17"/>
      <c r="L47" s="17"/>
    </row>
    <row r="48" spans="7:12" x14ac:dyDescent="0.25">
      <c r="G48" s="17"/>
      <c r="H48" s="17"/>
      <c r="I48" s="17"/>
      <c r="K48" s="17"/>
      <c r="L48" s="17"/>
    </row>
    <row r="49" spans="7:12" x14ac:dyDescent="0.25">
      <c r="G49" s="17"/>
      <c r="H49" s="17"/>
      <c r="I49" s="17"/>
      <c r="K49" s="17"/>
      <c r="L49" s="17"/>
    </row>
    <row r="50" spans="7:12" x14ac:dyDescent="0.25">
      <c r="G50" s="17"/>
      <c r="H50" s="17"/>
      <c r="I50" s="17"/>
      <c r="K50" s="17"/>
      <c r="L50" s="17"/>
    </row>
    <row r="51" spans="7:12" x14ac:dyDescent="0.25">
      <c r="G51" s="17"/>
      <c r="H51" s="17"/>
      <c r="I51" s="17"/>
      <c r="K51" s="17"/>
      <c r="L51" s="17"/>
    </row>
    <row r="52" spans="7:12" x14ac:dyDescent="0.25">
      <c r="G52" s="17"/>
      <c r="H52" s="17"/>
      <c r="I52" s="17"/>
      <c r="K52" s="17"/>
      <c r="L52" s="17"/>
    </row>
    <row r="53" spans="7:12" x14ac:dyDescent="0.25">
      <c r="G53" s="17"/>
      <c r="H53" s="17"/>
      <c r="I53" s="17"/>
      <c r="K53" s="17"/>
      <c r="L53" s="17"/>
    </row>
    <row r="54" spans="7:12" x14ac:dyDescent="0.25">
      <c r="G54" s="17"/>
      <c r="H54" s="17"/>
      <c r="I54" s="17"/>
      <c r="J54" s="17"/>
      <c r="K54" s="17"/>
      <c r="L54" s="17"/>
    </row>
    <row r="55" spans="7:12" x14ac:dyDescent="0.25">
      <c r="G55" s="17"/>
      <c r="H55" s="17"/>
      <c r="I55" s="17"/>
      <c r="J55" s="17"/>
      <c r="K55" s="17"/>
      <c r="L55" s="17"/>
    </row>
    <row r="56" spans="7:12" x14ac:dyDescent="0.25">
      <c r="G56" s="17"/>
      <c r="H56" s="17"/>
      <c r="I56" s="17"/>
      <c r="J56" s="17"/>
      <c r="K56" s="17"/>
      <c r="L56" s="17"/>
    </row>
    <row r="57" spans="7:12" x14ac:dyDescent="0.25">
      <c r="G57" s="17"/>
      <c r="H57" s="17"/>
      <c r="I57" s="17"/>
      <c r="J57" s="17"/>
      <c r="K57" s="17"/>
      <c r="L57" s="17"/>
    </row>
    <row r="58" spans="7:12" x14ac:dyDescent="0.25">
      <c r="G58" s="17"/>
      <c r="H58" s="17"/>
      <c r="I58" s="17"/>
      <c r="J58" s="17"/>
      <c r="K58" s="17"/>
      <c r="L58" s="17"/>
    </row>
    <row r="59" spans="7:12" x14ac:dyDescent="0.25">
      <c r="G59" s="17"/>
      <c r="H59" s="17"/>
      <c r="I59" s="17"/>
      <c r="J59" s="17"/>
      <c r="K59" s="17"/>
      <c r="L59" s="17"/>
    </row>
    <row r="60" spans="7:12" x14ac:dyDescent="0.25">
      <c r="G60" s="17"/>
      <c r="H60" s="17"/>
      <c r="I60" s="17"/>
      <c r="J60" s="17"/>
      <c r="K60" s="17"/>
      <c r="L60" s="17"/>
    </row>
    <row r="61" spans="7:12" x14ac:dyDescent="0.25">
      <c r="G61" s="17"/>
      <c r="H61" s="17"/>
      <c r="I61" s="17"/>
      <c r="J61" s="17"/>
      <c r="K61" s="17"/>
      <c r="L61" s="17"/>
    </row>
    <row r="62" spans="7:12" x14ac:dyDescent="0.25">
      <c r="G62" s="17"/>
      <c r="H62" s="17"/>
      <c r="I62" s="17"/>
      <c r="J62" s="17"/>
      <c r="K62" s="17"/>
      <c r="L62" s="17"/>
    </row>
    <row r="63" spans="7:12" x14ac:dyDescent="0.25">
      <c r="G63" s="17"/>
      <c r="H63" s="17"/>
      <c r="I63" s="17"/>
      <c r="J63" s="17"/>
      <c r="K63" s="17"/>
      <c r="L63" s="17"/>
    </row>
    <row r="64" spans="7:12" x14ac:dyDescent="0.25">
      <c r="G64" s="17"/>
      <c r="H64" s="17"/>
      <c r="I64" s="17"/>
      <c r="J64" s="17"/>
      <c r="K64" s="17"/>
      <c r="L64" s="17"/>
    </row>
    <row r="65" spans="7:12" x14ac:dyDescent="0.25">
      <c r="G65" s="17"/>
      <c r="H65" s="17"/>
      <c r="I65" s="17"/>
      <c r="J65" s="17"/>
      <c r="K65" s="17"/>
      <c r="L65" s="17"/>
    </row>
    <row r="66" spans="7:12" x14ac:dyDescent="0.25">
      <c r="G66" s="17"/>
      <c r="H66" s="17"/>
      <c r="I66" s="17"/>
      <c r="J66" s="17"/>
      <c r="K66" s="17"/>
      <c r="L66" s="17"/>
    </row>
    <row r="67" spans="7:12" x14ac:dyDescent="0.25">
      <c r="G67" s="17"/>
      <c r="H67" s="17"/>
      <c r="I67" s="17"/>
      <c r="J67" s="17"/>
      <c r="K67" s="17"/>
      <c r="L67" s="17"/>
    </row>
    <row r="68" spans="7:12" x14ac:dyDescent="0.25">
      <c r="G68" s="17"/>
      <c r="H68" s="17"/>
      <c r="I68" s="17"/>
      <c r="J68" s="17"/>
      <c r="K68" s="17"/>
      <c r="L68" s="17"/>
    </row>
    <row r="69" spans="7:12" x14ac:dyDescent="0.25">
      <c r="G69" s="17"/>
      <c r="H69" s="17"/>
      <c r="I69" s="17"/>
      <c r="J69" s="17"/>
      <c r="K69" s="17"/>
      <c r="L69" s="17"/>
    </row>
    <row r="70" spans="7:12" x14ac:dyDescent="0.25">
      <c r="G70" s="17"/>
      <c r="H70" s="17"/>
      <c r="I70" s="17"/>
      <c r="J70" s="17"/>
      <c r="K70" s="17"/>
      <c r="L70" s="17"/>
    </row>
    <row r="71" spans="7:12" x14ac:dyDescent="0.25">
      <c r="G71" s="17"/>
      <c r="H71" s="17"/>
      <c r="I71" s="17"/>
      <c r="J71" s="17"/>
      <c r="K71" s="17"/>
      <c r="L71" s="17"/>
    </row>
    <row r="72" spans="7:12" x14ac:dyDescent="0.25">
      <c r="G72" s="17"/>
      <c r="H72" s="17"/>
      <c r="I72" s="17"/>
      <c r="J72" s="17"/>
      <c r="K72" s="17"/>
      <c r="L72" s="17"/>
    </row>
    <row r="73" spans="7:12" x14ac:dyDescent="0.25">
      <c r="G73" s="17"/>
      <c r="H73" s="17"/>
      <c r="I73" s="17"/>
      <c r="J73" s="17"/>
      <c r="K73" s="17"/>
      <c r="L73" s="17"/>
    </row>
    <row r="74" spans="7:12" x14ac:dyDescent="0.25">
      <c r="G74" s="17"/>
      <c r="H74" s="17"/>
      <c r="I74" s="17"/>
      <c r="J74" s="17"/>
      <c r="K74" s="17"/>
      <c r="L74" s="17"/>
    </row>
    <row r="75" spans="7:12" x14ac:dyDescent="0.25">
      <c r="G75" s="17"/>
      <c r="H75" s="17"/>
      <c r="I75" s="17"/>
      <c r="J75" s="17"/>
      <c r="K75" s="17"/>
      <c r="L75" s="17"/>
    </row>
    <row r="76" spans="7:12" x14ac:dyDescent="0.25">
      <c r="G76" s="17"/>
      <c r="H76" s="17"/>
      <c r="I76" s="17"/>
      <c r="J76" s="17"/>
      <c r="K76" s="17"/>
      <c r="L76" s="17"/>
    </row>
    <row r="77" spans="7:12" x14ac:dyDescent="0.25">
      <c r="G77" s="17"/>
      <c r="H77" s="17"/>
      <c r="I77" s="17"/>
      <c r="J77" s="17"/>
      <c r="K77" s="17"/>
      <c r="L77" s="17"/>
    </row>
    <row r="78" spans="7:12" x14ac:dyDescent="0.25">
      <c r="G78" s="17"/>
      <c r="H78" s="17"/>
      <c r="I78" s="17"/>
      <c r="J78" s="17"/>
      <c r="K78" s="17"/>
      <c r="L78" s="17"/>
    </row>
    <row r="79" spans="7:12" x14ac:dyDescent="0.25">
      <c r="G79" s="17"/>
      <c r="H79" s="17"/>
      <c r="I79" s="17"/>
      <c r="J79" s="17"/>
      <c r="K79" s="17"/>
      <c r="L79" s="17"/>
    </row>
    <row r="80" spans="7:12" x14ac:dyDescent="0.25">
      <c r="G80" s="17"/>
      <c r="H80" s="17"/>
      <c r="I80" s="17"/>
      <c r="J80" s="17"/>
      <c r="K80" s="17"/>
      <c r="L80" s="17"/>
    </row>
    <row r="81" spans="7:12" x14ac:dyDescent="0.25">
      <c r="G81" s="17"/>
      <c r="H81" s="17"/>
      <c r="I81" s="17"/>
      <c r="J81" s="17"/>
      <c r="K81" s="17"/>
      <c r="L81" s="17"/>
    </row>
    <row r="82" spans="7:12" x14ac:dyDescent="0.25">
      <c r="G82" s="17"/>
      <c r="H82" s="17"/>
      <c r="I82" s="17"/>
      <c r="J82" s="17"/>
      <c r="K82" s="17"/>
      <c r="L82" s="17"/>
    </row>
    <row r="83" spans="7:12" x14ac:dyDescent="0.25">
      <c r="G83" s="17"/>
      <c r="H83" s="17"/>
      <c r="I83" s="17"/>
    </row>
    <row r="84" spans="7:12" x14ac:dyDescent="0.25">
      <c r="G84" s="17"/>
      <c r="H84" s="17"/>
      <c r="I84" s="17"/>
    </row>
    <row r="85" spans="7:12" x14ac:dyDescent="0.25">
      <c r="G85" s="17"/>
      <c r="H85" s="17"/>
      <c r="I85" s="17"/>
    </row>
  </sheetData>
  <mergeCells count="5">
    <mergeCell ref="B1:I1"/>
    <mergeCell ref="B2:I2"/>
    <mergeCell ref="B4:F4"/>
    <mergeCell ref="B14:F14"/>
    <mergeCell ref="D15:F15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Lenka Tauchmanová</dc:creator>
  <cp:lastModifiedBy>Lenka Tauchmanová</cp:lastModifiedBy>
  <dcterms:created xsi:type="dcterms:W3CDTF">2026-10-27T07:54:22Z</dcterms:created>
  <dcterms:modified xsi:type="dcterms:W3CDTF">2026-10-27T08:15:53Z</dcterms:modified>
</cp:coreProperties>
</file>